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9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<sst xmlns="http://schemas.openxmlformats.org/spreadsheetml/2006/main" count="3" uniqueCount="3">
  <si>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Tot. Mkt.</t>
  </si>
  <si>
    <t>Year</t>
  </si>
  <si>
    <t>WR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</si>
</sst>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0.000000000000000%"/>
    <numFmt numFmtId="178" formatCode="0.0000000000000000%"/>
    <numFmt numFmtId="179" formatCode="0.00000000000000000%"/>
    <numFmt numFmtId="180" formatCode="0.000000000000000000%"/>
    <numFmt numFmtId="181" formatCode="0.0000000000000000000%"/>
    <numFmt numFmtId="182" formatCode="0.00000000000000000000%"/>
    <numFmt numFmtId="183" formatCode="0.000000000000000000000%"/>
    <numFmt numFmtId="184" formatCode="0.0000000000000000000000%"/>
    <numFmt numFmtId="185" formatCode="0.00000000000000000000000%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1" fillId="0" borderId="0" xfId="15" applyFont="1" applyFill="1" applyAlignment="1">
      <alignment horizontal="center"/>
    </xf>
    <xf numFmtId="10" fontId="0" fillId="0" borderId="0" xfId="19" applyNumberFormat="1" applyAlignment="1">
      <alignment horizontal="center"/>
    </xf>
    <xf numFmtId="0" fontId="1" fillId="0" borderId="0" xfId="15" applyNumberFormat="1" applyFont="1" applyFill="1" applyAlignment="1">
      <alignment horizontal="center"/>
    </xf>
    <xf numFmtId="0" fontId="0" fillId="0" borderId="0" xfId="15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84"/>
  <sheetViews>
    <sheetView tabSelected="1" workbookViewId="0" topLeftCell="A44">
      <selection activeCell="B83" sqref="B83"/>
    </sheetView>
  </sheetViews>
  <sheetFormatPr defaultColWidth="9.140625" defaultRowHeight="12.75"/>
  <cols>
    <col min="1" max="1" width="5.140625" style="8" bestFit="1" customWidth="1"/>
    <col min="2" max="2" width="9.8515625" style="6" bestFit="1" customWidth="1"/>
    <col min="3" max="3" width="8.28125" style="6" bestFit="1" customWidth="1"/>
    <col min="4" max="16384" width="9.140625" style="6" customWidth="1"/>
  </cols>
  <sheetData>
    <row r="1" spans="1:3" ht="12.75">
      <c r="A1" s="3" t="s">
        <v>1</v>
      </c>
      <c r="B1" s="1" t="s">
        <v>0</v>
      </c>
      <c r="C1" s="5" t="s">
        <v>2</v>
      </c>
    </row>
    <row r="2" spans="1:3" ht="12.75">
      <c r="A2" s="4">
        <v>1926</v>
      </c>
      <c r="B2" s="2">
        <v>0.09144642340946763</v>
      </c>
      <c r="C2" s="7">
        <f>1+B2</f>
        <v>1.0914464234094676</v>
      </c>
    </row>
    <row r="3" spans="1:3" ht="12.75">
      <c r="A3" s="4">
        <v>1927</v>
      </c>
      <c r="B3" s="2">
        <v>0.3319160485721564</v>
      </c>
      <c r="C3" s="7">
        <f aca="true" t="shared" si="0" ref="C3:C66">1+B3</f>
        <v>1.3319160485721564</v>
      </c>
    </row>
    <row r="4" spans="1:3" ht="12.75">
      <c r="A4" s="4">
        <v>1928</v>
      </c>
      <c r="B4" s="2">
        <v>0.38565278014269144</v>
      </c>
      <c r="C4" s="7">
        <f t="shared" si="0"/>
        <v>1.3856527801426914</v>
      </c>
    </row>
    <row r="5" spans="1:3" ht="12.75">
      <c r="A5" s="4">
        <v>1929</v>
      </c>
      <c r="B5" s="2">
        <v>-0.1458591700955716</v>
      </c>
      <c r="C5" s="7">
        <f t="shared" si="0"/>
        <v>0.8541408299044284</v>
      </c>
    </row>
    <row r="6" spans="1:3" ht="12.75">
      <c r="A6" s="4">
        <v>1930</v>
      </c>
      <c r="B6" s="2">
        <v>-0.2843197108591313</v>
      </c>
      <c r="C6" s="7">
        <f t="shared" si="0"/>
        <v>0.7156802891408687</v>
      </c>
    </row>
    <row r="7" spans="1:3" ht="12.75">
      <c r="A7" s="4">
        <v>1931</v>
      </c>
      <c r="B7" s="2">
        <v>-0.43720949968808576</v>
      </c>
      <c r="C7" s="7">
        <f t="shared" si="0"/>
        <v>0.5627905003119142</v>
      </c>
    </row>
    <row r="8" spans="1:3" ht="12.75">
      <c r="A8" s="4">
        <v>1932</v>
      </c>
      <c r="B8" s="2">
        <v>-0.0893184723331143</v>
      </c>
      <c r="C8" s="7">
        <f t="shared" si="0"/>
        <v>0.9106815276668857</v>
      </c>
    </row>
    <row r="9" spans="1:3" ht="12.75">
      <c r="A9" s="4">
        <v>1933</v>
      </c>
      <c r="B9" s="2">
        <v>0.5710744002976003</v>
      </c>
      <c r="C9" s="7">
        <f t="shared" si="0"/>
        <v>1.5710744002976003</v>
      </c>
    </row>
    <row r="10" spans="1:3" ht="12.75">
      <c r="A10" s="4">
        <v>1934</v>
      </c>
      <c r="B10" s="2">
        <v>0.042891400051683126</v>
      </c>
      <c r="C10" s="7">
        <f t="shared" si="0"/>
        <v>1.0428914000516831</v>
      </c>
    </row>
    <row r="11" spans="1:3" ht="12.75">
      <c r="A11" s="4">
        <v>1935</v>
      </c>
      <c r="B11" s="2">
        <v>0.4430515463852873</v>
      </c>
      <c r="C11" s="7">
        <f t="shared" si="0"/>
        <v>1.4430515463852873</v>
      </c>
    </row>
    <row r="12" spans="1:3" ht="12.75">
      <c r="A12" s="4">
        <v>1936</v>
      </c>
      <c r="B12" s="2">
        <v>0.3228854700188699</v>
      </c>
      <c r="C12" s="7">
        <f t="shared" si="0"/>
        <v>1.32288547001887</v>
      </c>
    </row>
    <row r="13" spans="1:3" ht="12.75">
      <c r="A13" s="4">
        <v>1937</v>
      </c>
      <c r="B13" s="2">
        <v>-0.34732825075631457</v>
      </c>
      <c r="C13" s="7">
        <f t="shared" si="0"/>
        <v>0.6526717492436854</v>
      </c>
    </row>
    <row r="14" spans="1:3" ht="12.75">
      <c r="A14" s="4">
        <v>1938</v>
      </c>
      <c r="B14" s="2">
        <v>0.2805718208669288</v>
      </c>
      <c r="C14" s="7">
        <f t="shared" si="0"/>
        <v>1.2805718208669288</v>
      </c>
    </row>
    <row r="15" spans="1:3" ht="12.75">
      <c r="A15" s="4">
        <v>1939</v>
      </c>
      <c r="B15" s="2">
        <v>0.028170339119731214</v>
      </c>
      <c r="C15" s="7">
        <f t="shared" si="0"/>
        <v>1.0281703391197312</v>
      </c>
    </row>
    <row r="16" spans="1:3" ht="12.75">
      <c r="A16" s="4">
        <v>1940</v>
      </c>
      <c r="B16" s="2">
        <v>-0.07078108029835761</v>
      </c>
      <c r="C16" s="7">
        <f t="shared" si="0"/>
        <v>0.9292189197016424</v>
      </c>
    </row>
    <row r="17" spans="1:3" ht="12.75">
      <c r="A17" s="4">
        <v>1941</v>
      </c>
      <c r="B17" s="2">
        <v>-0.10031415271631605</v>
      </c>
      <c r="C17" s="7">
        <f t="shared" si="0"/>
        <v>0.899685847283684</v>
      </c>
    </row>
    <row r="18" spans="1:3" ht="12.75">
      <c r="A18" s="4">
        <v>1942</v>
      </c>
      <c r="B18" s="2">
        <v>0.1604408131418409</v>
      </c>
      <c r="C18" s="7">
        <f t="shared" si="0"/>
        <v>1.1604408131418409</v>
      </c>
    </row>
    <row r="19" spans="1:3" ht="12.75">
      <c r="A19" s="4">
        <v>1943</v>
      </c>
      <c r="B19" s="2">
        <v>0.2835726895561932</v>
      </c>
      <c r="C19" s="7">
        <f t="shared" si="0"/>
        <v>1.2835726895561932</v>
      </c>
    </row>
    <row r="20" spans="1:3" ht="12.75">
      <c r="A20" s="4">
        <v>1944</v>
      </c>
      <c r="B20" s="2">
        <v>0.21312633208102327</v>
      </c>
      <c r="C20" s="7">
        <f t="shared" si="0"/>
        <v>1.2131263320810233</v>
      </c>
    </row>
    <row r="21" spans="1:3" ht="12.75">
      <c r="A21" s="4">
        <v>1945</v>
      </c>
      <c r="B21" s="2">
        <v>0.38082472668437317</v>
      </c>
      <c r="C21" s="7">
        <f t="shared" si="0"/>
        <v>1.3808247266843732</v>
      </c>
    </row>
    <row r="22" spans="1:3" ht="12.75">
      <c r="A22" s="4">
        <v>1946</v>
      </c>
      <c r="B22" s="2">
        <v>-0.05818991369120008</v>
      </c>
      <c r="C22" s="7">
        <f t="shared" si="0"/>
        <v>0.9418100863087999</v>
      </c>
    </row>
    <row r="23" spans="1:3" ht="12.75">
      <c r="A23" s="4">
        <v>1947</v>
      </c>
      <c r="B23" s="2">
        <v>0.037345097182811315</v>
      </c>
      <c r="C23" s="7">
        <f t="shared" si="0"/>
        <v>1.0373450971828113</v>
      </c>
    </row>
    <row r="24" spans="1:3" ht="12.75">
      <c r="A24" s="4">
        <v>1948</v>
      </c>
      <c r="B24" s="2">
        <v>0.02100088519703225</v>
      </c>
      <c r="C24" s="7">
        <f t="shared" si="0"/>
        <v>1.0210008851970322</v>
      </c>
    </row>
    <row r="25" spans="1:3" ht="12.75">
      <c r="A25" s="4">
        <v>1949</v>
      </c>
      <c r="B25" s="2">
        <v>0.20149482002031127</v>
      </c>
      <c r="C25" s="7">
        <f t="shared" si="0"/>
        <v>1.2014948200203113</v>
      </c>
    </row>
    <row r="26" spans="1:3" ht="12.75">
      <c r="A26" s="4">
        <v>1950</v>
      </c>
      <c r="B26" s="2">
        <v>0.2960813203406121</v>
      </c>
      <c r="C26" s="7">
        <f t="shared" si="0"/>
        <v>1.296081320340612</v>
      </c>
    </row>
    <row r="27" spans="1:3" ht="12.75">
      <c r="A27" s="4">
        <v>1951</v>
      </c>
      <c r="B27" s="2">
        <v>0.2067956262999484</v>
      </c>
      <c r="C27" s="7">
        <f t="shared" si="0"/>
        <v>1.2067956262999484</v>
      </c>
    </row>
    <row r="28" spans="1:3" ht="12.75">
      <c r="A28" s="4">
        <v>1952</v>
      </c>
      <c r="B28" s="2">
        <v>0.13413101751008272</v>
      </c>
      <c r="C28" s="7">
        <f t="shared" si="0"/>
        <v>1.1341310175100827</v>
      </c>
    </row>
    <row r="29" spans="1:3" ht="12.75">
      <c r="A29" s="4">
        <v>1953</v>
      </c>
      <c r="B29" s="2">
        <v>0.00670627736369811</v>
      </c>
      <c r="C29" s="7">
        <f t="shared" si="0"/>
        <v>1.006706277363698</v>
      </c>
    </row>
    <row r="30" spans="1:3" ht="12.75">
      <c r="A30" s="4">
        <v>1954</v>
      </c>
      <c r="B30" s="2">
        <v>0.5007956271390996</v>
      </c>
      <c r="C30" s="7">
        <f t="shared" si="0"/>
        <v>1.5007956271390996</v>
      </c>
    </row>
    <row r="31" spans="1:3" ht="12.75">
      <c r="A31" s="4">
        <v>1955</v>
      </c>
      <c r="B31" s="2">
        <v>0.25218400116873707</v>
      </c>
      <c r="C31" s="7">
        <f t="shared" si="0"/>
        <v>1.252184001168737</v>
      </c>
    </row>
    <row r="32" spans="1:3" ht="12.75">
      <c r="A32" s="4">
        <v>1956</v>
      </c>
      <c r="B32" s="2">
        <v>0.08270955231355082</v>
      </c>
      <c r="C32" s="7">
        <f t="shared" si="0"/>
        <v>1.0827095523135508</v>
      </c>
    </row>
    <row r="33" spans="1:3" ht="12.75">
      <c r="A33" s="4">
        <v>1957</v>
      </c>
      <c r="B33" s="2">
        <v>-0.1004206317967159</v>
      </c>
      <c r="C33" s="7">
        <f t="shared" si="0"/>
        <v>0.8995793682032841</v>
      </c>
    </row>
    <row r="34" spans="1:3" ht="12.75">
      <c r="A34" s="4">
        <v>1958</v>
      </c>
      <c r="B34" s="2">
        <v>0.45020947227892494</v>
      </c>
      <c r="C34" s="7">
        <f t="shared" si="0"/>
        <v>1.450209472278925</v>
      </c>
    </row>
    <row r="35" spans="1:3" ht="12.75">
      <c r="A35" s="4">
        <v>1959</v>
      </c>
      <c r="B35" s="2">
        <v>0.12668358078157826</v>
      </c>
      <c r="C35" s="7">
        <f t="shared" si="0"/>
        <v>1.1266835807815783</v>
      </c>
    </row>
    <row r="36" spans="1:3" ht="12.75">
      <c r="A36" s="4">
        <v>1960</v>
      </c>
      <c r="B36" s="2">
        <v>0.01158433375121648</v>
      </c>
      <c r="C36" s="7">
        <f t="shared" si="0"/>
        <v>1.0115843337512165</v>
      </c>
    </row>
    <row r="37" spans="1:3" ht="12.75">
      <c r="A37" s="4">
        <v>1961</v>
      </c>
      <c r="B37" s="2">
        <v>0.2693993769576801</v>
      </c>
      <c r="C37" s="7">
        <f t="shared" si="0"/>
        <v>1.2693993769576801</v>
      </c>
    </row>
    <row r="38" spans="1:3" ht="12.75">
      <c r="A38" s="4">
        <v>1962</v>
      </c>
      <c r="B38" s="2">
        <v>-0.1017505862284186</v>
      </c>
      <c r="C38" s="7">
        <f t="shared" si="0"/>
        <v>0.8982494137715814</v>
      </c>
    </row>
    <row r="39" spans="1:3" ht="12.75">
      <c r="A39" s="4">
        <v>1963</v>
      </c>
      <c r="B39" s="2">
        <v>0.2097618524981688</v>
      </c>
      <c r="C39" s="7">
        <f t="shared" si="0"/>
        <v>1.2097618524981688</v>
      </c>
    </row>
    <row r="40" spans="1:3" ht="12.75">
      <c r="A40" s="4">
        <v>1964</v>
      </c>
      <c r="B40" s="2">
        <v>0.16124685985203713</v>
      </c>
      <c r="C40" s="7">
        <f t="shared" si="0"/>
        <v>1.1612468598520371</v>
      </c>
    </row>
    <row r="41" spans="1:3" ht="12.75">
      <c r="A41" s="4">
        <v>1965</v>
      </c>
      <c r="B41" s="2">
        <v>0.14466732468753363</v>
      </c>
      <c r="C41" s="7">
        <f t="shared" si="0"/>
        <v>1.1446673246875336</v>
      </c>
    </row>
    <row r="42" spans="1:3" ht="12.75">
      <c r="A42" s="4">
        <v>1966</v>
      </c>
      <c r="B42" s="2">
        <v>-0.08740409552570771</v>
      </c>
      <c r="C42" s="7">
        <f t="shared" si="0"/>
        <v>0.9125959044742923</v>
      </c>
    </row>
    <row r="43" spans="1:3" ht="12.75">
      <c r="A43" s="4">
        <v>1967</v>
      </c>
      <c r="B43" s="2">
        <v>0.28737947801659347</v>
      </c>
      <c r="C43" s="7">
        <f t="shared" si="0"/>
        <v>1.2873794780165935</v>
      </c>
    </row>
    <row r="44" spans="1:3" ht="12.75">
      <c r="A44" s="4">
        <v>1968</v>
      </c>
      <c r="B44" s="2">
        <v>0.14144576181264035</v>
      </c>
      <c r="C44" s="7">
        <f t="shared" si="0"/>
        <v>1.1414457618126403</v>
      </c>
    </row>
    <row r="45" spans="1:3" ht="12.75">
      <c r="A45" s="4">
        <v>1969</v>
      </c>
      <c r="B45" s="2">
        <v>-0.10915136473021769</v>
      </c>
      <c r="C45" s="7">
        <f t="shared" si="0"/>
        <v>0.8908486352697823</v>
      </c>
    </row>
    <row r="46" spans="1:3" ht="12.75">
      <c r="A46" s="4">
        <v>1970</v>
      </c>
      <c r="B46" s="2">
        <v>4.3855323127450774E-05</v>
      </c>
      <c r="C46" s="7">
        <f t="shared" si="0"/>
        <v>1.0000438553231275</v>
      </c>
    </row>
    <row r="47" spans="1:3" ht="12.75">
      <c r="A47" s="4">
        <v>1971</v>
      </c>
      <c r="B47" s="2">
        <v>0.16148363328559645</v>
      </c>
      <c r="C47" s="7">
        <f t="shared" si="0"/>
        <v>1.1614836332855965</v>
      </c>
    </row>
    <row r="48" spans="1:3" ht="12.75">
      <c r="A48" s="4">
        <v>1972</v>
      </c>
      <c r="B48" s="2">
        <v>0.16837313920356878</v>
      </c>
      <c r="C48" s="7">
        <f t="shared" si="0"/>
        <v>1.1683731392035688</v>
      </c>
    </row>
    <row r="49" spans="1:3" ht="12.75">
      <c r="A49" s="4">
        <v>1973</v>
      </c>
      <c r="B49" s="2">
        <v>-0.1806317154403534</v>
      </c>
      <c r="C49" s="7">
        <f t="shared" si="0"/>
        <v>0.8193682845596466</v>
      </c>
    </row>
    <row r="50" spans="1:3" ht="12.75">
      <c r="A50" s="4">
        <v>1974</v>
      </c>
      <c r="B50" s="2">
        <v>-0.2703728334491252</v>
      </c>
      <c r="C50" s="7">
        <f t="shared" si="0"/>
        <v>0.7296271665508748</v>
      </c>
    </row>
    <row r="51" spans="1:3" ht="12.75">
      <c r="A51" s="4">
        <v>1975</v>
      </c>
      <c r="B51" s="2">
        <v>0.38754202391598325</v>
      </c>
      <c r="C51" s="7">
        <f t="shared" si="0"/>
        <v>1.3875420239159832</v>
      </c>
    </row>
    <row r="52" spans="1:3" ht="12.75">
      <c r="A52" s="4">
        <v>1976</v>
      </c>
      <c r="B52" s="2">
        <v>0.2676189317461599</v>
      </c>
      <c r="C52" s="7">
        <f t="shared" si="0"/>
        <v>1.26761893174616</v>
      </c>
    </row>
    <row r="53" spans="1:3" ht="12.75">
      <c r="A53" s="4">
        <v>1977</v>
      </c>
      <c r="B53" s="2">
        <v>-0.04261323083579216</v>
      </c>
      <c r="C53" s="7">
        <f t="shared" si="0"/>
        <v>0.9573867691642078</v>
      </c>
    </row>
    <row r="54" spans="1:3" ht="12.75">
      <c r="A54" s="4">
        <v>1978</v>
      </c>
      <c r="B54" s="2">
        <v>0.07488605401478043</v>
      </c>
      <c r="C54" s="7">
        <f t="shared" si="0"/>
        <v>1.0748860540147804</v>
      </c>
    </row>
    <row r="55" spans="1:3" ht="12.75">
      <c r="A55" s="4">
        <v>1979</v>
      </c>
      <c r="B55" s="2">
        <v>0.22623720062814745</v>
      </c>
      <c r="C55" s="7">
        <f t="shared" si="0"/>
        <v>1.2262372006281475</v>
      </c>
    </row>
    <row r="56" spans="1:3" ht="12.75">
      <c r="A56" s="4">
        <v>1980</v>
      </c>
      <c r="B56" s="2">
        <v>0.3281338054242775</v>
      </c>
      <c r="C56" s="7">
        <f t="shared" si="0"/>
        <v>1.3281338054242775</v>
      </c>
    </row>
    <row r="57" spans="1:3" ht="12.75">
      <c r="A57" s="4">
        <v>1981</v>
      </c>
      <c r="B57" s="2">
        <v>-0.0364594915674864</v>
      </c>
      <c r="C57" s="7">
        <f t="shared" si="0"/>
        <v>0.9635405084325136</v>
      </c>
    </row>
    <row r="58" spans="1:3" ht="12.75">
      <c r="A58" s="4">
        <v>1982</v>
      </c>
      <c r="B58" s="2">
        <v>0.21000315076739873</v>
      </c>
      <c r="C58" s="7">
        <f t="shared" si="0"/>
        <v>1.2100031507673987</v>
      </c>
    </row>
    <row r="59" spans="1:3" ht="12.75">
      <c r="A59" s="4">
        <v>1983</v>
      </c>
      <c r="B59" s="2">
        <v>0.2197376207962327</v>
      </c>
      <c r="C59" s="7">
        <f t="shared" si="0"/>
        <v>1.2197376207962327</v>
      </c>
    </row>
    <row r="60" spans="1:3" ht="12.75">
      <c r="A60" s="4">
        <v>1984</v>
      </c>
      <c r="B60" s="2">
        <v>0.04512043978870284</v>
      </c>
      <c r="C60" s="7">
        <f t="shared" si="0"/>
        <v>1.0451204397887028</v>
      </c>
    </row>
    <row r="61" spans="1:3" ht="12.75">
      <c r="A61" s="4">
        <v>1985</v>
      </c>
      <c r="B61" s="2">
        <v>0.3216781604857648</v>
      </c>
      <c r="C61" s="7">
        <f t="shared" si="0"/>
        <v>1.3216781604857648</v>
      </c>
    </row>
    <row r="62" spans="1:3" ht="12.75">
      <c r="A62" s="4">
        <v>1986</v>
      </c>
      <c r="B62" s="2">
        <v>0.16191307303996538</v>
      </c>
      <c r="C62" s="7">
        <f t="shared" si="0"/>
        <v>1.1619130730399654</v>
      </c>
    </row>
    <row r="63" spans="1:3" ht="12.75">
      <c r="A63" s="4">
        <v>1987</v>
      </c>
      <c r="B63" s="2">
        <v>0.016621377061221576</v>
      </c>
      <c r="C63" s="7">
        <f t="shared" si="0"/>
        <v>1.0166213770612216</v>
      </c>
    </row>
    <row r="64" spans="1:3" ht="12.75">
      <c r="A64" s="4">
        <v>1988</v>
      </c>
      <c r="B64" s="2">
        <v>0.18023914260906015</v>
      </c>
      <c r="C64" s="7">
        <f t="shared" si="0"/>
        <v>1.1802391426090602</v>
      </c>
    </row>
    <row r="65" spans="1:3" ht="12.75">
      <c r="A65" s="4">
        <v>1989</v>
      </c>
      <c r="B65" s="2">
        <v>0.2886310131423564</v>
      </c>
      <c r="C65" s="7">
        <f t="shared" si="0"/>
        <v>1.2886310131423564</v>
      </c>
    </row>
    <row r="66" spans="1:3" ht="12.75">
      <c r="A66" s="4">
        <v>1990</v>
      </c>
      <c r="B66" s="2">
        <v>-0.059580403908257695</v>
      </c>
      <c r="C66" s="7">
        <f t="shared" si="0"/>
        <v>0.9404195960917423</v>
      </c>
    </row>
    <row r="67" spans="1:3" ht="12.75">
      <c r="A67" s="4">
        <v>1991</v>
      </c>
      <c r="B67" s="2">
        <v>0.34667061001140653</v>
      </c>
      <c r="C67" s="7">
        <f aca="true" t="shared" si="1" ref="C67:C81">1+B67</f>
        <v>1.3466706100114065</v>
      </c>
    </row>
    <row r="68" spans="1:3" ht="12.75">
      <c r="A68" s="4">
        <v>1992</v>
      </c>
      <c r="B68" s="2">
        <v>0.0979779112824859</v>
      </c>
      <c r="C68" s="7">
        <f t="shared" si="1"/>
        <v>1.097977911282486</v>
      </c>
    </row>
    <row r="69" spans="1:3" ht="12.75">
      <c r="A69" s="4">
        <v>1993</v>
      </c>
      <c r="B69" s="2">
        <v>0.11137134914488622</v>
      </c>
      <c r="C69" s="7">
        <f t="shared" si="1"/>
        <v>1.1113713491448862</v>
      </c>
    </row>
    <row r="70" spans="1:3" ht="12.75">
      <c r="A70" s="4">
        <v>1994</v>
      </c>
      <c r="B70" s="2">
        <v>-0.0005930924901837997</v>
      </c>
      <c r="C70" s="7">
        <f t="shared" si="1"/>
        <v>0.9994069075098162</v>
      </c>
    </row>
    <row r="71" spans="1:3" ht="12.75">
      <c r="A71" s="4">
        <v>1995</v>
      </c>
      <c r="B71" s="2">
        <v>0.3679261945799923</v>
      </c>
      <c r="C71" s="7">
        <f t="shared" si="1"/>
        <v>1.3679261945799923</v>
      </c>
    </row>
    <row r="72" spans="1:3" ht="12.75">
      <c r="A72" s="4">
        <v>1996</v>
      </c>
      <c r="B72" s="2">
        <v>0.21353099549302557</v>
      </c>
      <c r="C72" s="7">
        <f t="shared" si="1"/>
        <v>1.2135309954930256</v>
      </c>
    </row>
    <row r="73" spans="1:3" ht="12.75">
      <c r="A73" s="4">
        <v>1997</v>
      </c>
      <c r="B73" s="2">
        <v>0.31398557941287275</v>
      </c>
      <c r="C73" s="7">
        <f t="shared" si="1"/>
        <v>1.3139855794128728</v>
      </c>
    </row>
    <row r="74" spans="1:3" ht="12.75">
      <c r="A74" s="4">
        <v>1998</v>
      </c>
      <c r="B74" s="2">
        <v>0.2429652840655563</v>
      </c>
      <c r="C74" s="7">
        <f t="shared" si="1"/>
        <v>1.2429652840655563</v>
      </c>
    </row>
    <row r="75" spans="1:3" ht="12.75">
      <c r="A75" s="4">
        <v>1999</v>
      </c>
      <c r="B75" s="2">
        <v>0.25255754774907135</v>
      </c>
      <c r="C75" s="7">
        <f t="shared" si="1"/>
        <v>1.2525575477490714</v>
      </c>
    </row>
    <row r="76" spans="1:3" ht="12.75">
      <c r="A76" s="4">
        <v>2000</v>
      </c>
      <c r="B76" s="2">
        <v>-0.11436800864686347</v>
      </c>
      <c r="C76" s="7">
        <f t="shared" si="1"/>
        <v>0.8856319913531365</v>
      </c>
    </row>
    <row r="77" spans="1:3" ht="12.75">
      <c r="A77" s="4">
        <v>2001</v>
      </c>
      <c r="B77" s="2">
        <v>-0.1114550798611863</v>
      </c>
      <c r="C77" s="7">
        <f t="shared" si="1"/>
        <v>0.8885449201388137</v>
      </c>
    </row>
    <row r="78" spans="1:3" ht="12.75">
      <c r="A78" s="4">
        <v>2002</v>
      </c>
      <c r="B78" s="2">
        <v>-0.21146672502621688</v>
      </c>
      <c r="C78" s="7">
        <f t="shared" si="1"/>
        <v>0.7885332749737831</v>
      </c>
    </row>
    <row r="79" spans="1:3" ht="12.75">
      <c r="A79" s="4">
        <v>2003</v>
      </c>
      <c r="B79" s="2">
        <v>0.31608693454751524</v>
      </c>
      <c r="C79" s="7">
        <f t="shared" si="1"/>
        <v>1.3160869345475152</v>
      </c>
    </row>
    <row r="80" spans="1:3" ht="12.75">
      <c r="A80" s="4">
        <v>2004</v>
      </c>
      <c r="B80" s="2">
        <v>0.11963567241472539</v>
      </c>
      <c r="C80" s="7">
        <f t="shared" si="1"/>
        <v>1.1196356724147254</v>
      </c>
    </row>
    <row r="81" spans="1:3" ht="12.75">
      <c r="A81" s="4">
        <v>2005</v>
      </c>
      <c r="B81" s="2">
        <v>0.06131929644316192</v>
      </c>
      <c r="C81" s="7">
        <f t="shared" si="1"/>
        <v>1.061319296443162</v>
      </c>
    </row>
    <row r="83" spans="2:3" ht="12.75">
      <c r="B83" s="2" t="e">
        <f>mygeomean(B2:B81)</f>
        <v>#NAME?</v>
      </c>
      <c r="C83" s="7">
        <f>PRODUCT(C2:C81)^(1/80)-1</f>
        <v>0.10070333084443273</v>
      </c>
    </row>
    <row r="84" spans="2:3" ht="12.75">
      <c r="B84" s="9" t="e">
        <f>IF(B83=C83,"Equal","Not Equal")</f>
        <v>#NAME?</v>
      </c>
      <c r="C84" s="9"/>
    </row>
  </sheetData>
  <mergeCells count="1">
    <mergeCell ref="B84:C8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Architects,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Hultstrom</dc:creator>
  <cp:keywords/>
  <dc:description/>
  <cp:lastModifiedBy>David E. Hultstrom</cp:lastModifiedBy>
  <dcterms:created xsi:type="dcterms:W3CDTF">2007-02-02T04:42:14Z</dcterms:created>
  <dcterms:modified xsi:type="dcterms:W3CDTF">2007-02-02T18:12:57Z</dcterms:modified>
  <cp:category/>
  <cp:version/>
  <cp:contentType/>
  <cp:contentStatus/>
</cp:coreProperties>
</file>